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ro25411.sharepoint.com/sites/WirtekASAdministration2-FirstNorth/Documente partajate/First North/Investor Relations/"/>
    </mc:Choice>
  </mc:AlternateContent>
  <xr:revisionPtr revIDLastSave="11" documentId="13_ncr:1_{FB9A47C8-6EB1-0B45-8E5D-80DAE2B229BC}" xr6:coauthVersionLast="47" xr6:coauthVersionMax="47" xr10:uidLastSave="{0F52D39C-701A-F04E-A63A-2756DDF7D49A}"/>
  <bookViews>
    <workbookView xWindow="50900" yWindow="3320" windowWidth="17160" windowHeight="1516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D16" i="1"/>
  <c r="D39" i="1"/>
  <c r="D38" i="1"/>
  <c r="D37" i="1"/>
  <c r="D36" i="1"/>
  <c r="D35" i="1"/>
  <c r="F15" i="1"/>
  <c r="D15" i="1"/>
  <c r="D34" i="1"/>
  <c r="D33" i="1"/>
  <c r="D23" i="1"/>
  <c r="D21" i="1"/>
  <c r="D22" i="1"/>
  <c r="D24" i="1"/>
  <c r="D25" i="1"/>
  <c r="D26" i="1"/>
  <c r="D27" i="1"/>
  <c r="D28" i="1"/>
  <c r="D29" i="1"/>
  <c r="D30" i="1"/>
  <c r="D31" i="1"/>
  <c r="D32" i="1"/>
  <c r="D20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<sst xmlns="http://schemas.openxmlformats.org/spreadsheetml/2006/main" count="33" uniqueCount="30">
  <si>
    <t>Wirtek A/S</t>
  </si>
  <si>
    <t>Revenue (TDKK)</t>
  </si>
  <si>
    <t>EBITDA-margin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</si>
  <si>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</si>
  <si>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</si>
  <si>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</si>
  <si>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</si>
  <si>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</si>
  <si>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</si>
  <si>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</si>
  <si>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</si>
  <si>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</si>
  <si>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</si>
  <si>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</si>
  <si>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</si>
  <si>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</si>
  <si>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</si>
  <si>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</si>
  <si>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</si>
  <si>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</si>
  <si>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</si>
  <si>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</si>
  <si>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EBITDA (TDKK)</t>
  </si>
  <si>
    <t>EBT (TDKK)</t>
  </si>
  <si>
    <t>Q4 2023</t>
  </si>
  <si>
    <t>Q1 2024</t>
  </si>
  <si>
    <t>Q2 2024</t>
  </si>
  <si>
    <t>Q3 2024</t>
  </si>
  <si>
    <t>Q4 2024</t>
  </si>
  <si>
    <t>Annual financial data for the period 2013 - 2024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</si>
</sst>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39"/>
  <sheetViews>
    <sheetView tabSelected="1" zoomScale="120" zoomScaleNormal="120" workbookViewId="0">
      <selection activeCell="A3" sqref="A3"/>
    </sheetView>
  </sheetViews>
  <sheetFormatPr baseColWidth="10" defaultColWidth="11" defaultRowHeight="16" x14ac:dyDescent="0.2"/>
  <cols>
    <col min="1" max="1" width="12.5" customWidth="1"/>
    <col min="2" max="3" width="13.6640625" customWidth="1"/>
    <col min="4" max="4" width="14.83203125" customWidth="1"/>
    <col min="5" max="5" width="10.33203125" customWidth="1"/>
    <col min="6" max="6" width="11.5" customWidth="1"/>
    <col min="7" max="7" width="15.83203125" customWidth="1"/>
    <col min="8" max="8" width="10.1640625" customWidth="1"/>
  </cols>
  <sheetData>
    <row r="1" spans="1:8" ht="19" x14ac:dyDescent="0.25">
      <c r="A1" s="6" t="s">
        <v>0</v>
      </c>
    </row>
    <row r="3" spans="1:8" x14ac:dyDescent="0.2">
      <c r="A3" s="5" t="s">
        <v>29</v>
      </c>
    </row>
    <row r="4" spans="1:8" x14ac:dyDescent="0.2">
      <c r="B4" s="7" t="s">
        <v>1</v>
      </c>
      <c r="C4" s="7" t="s">
        <v>22</v>
      </c>
      <c r="D4" s="7" t="s">
        <v>2</v>
      </c>
      <c r="E4" s="7" t="s">
        <v>23</v>
      </c>
      <c r="F4" s="7" t="s">
        <v>3</v>
      </c>
      <c r="G4" s="7" t="s">
        <v>4</v>
      </c>
      <c r="H4" s="7" t="s">
        <v>5</v>
      </c>
    </row>
    <row r="5" spans="1:8" x14ac:dyDescent="0.2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 x14ac:dyDescent="0.2">
      <c r="A6">
        <v>2014</v>
      </c>
      <c r="B6" s="2">
        <v>9912</v>
      </c>
      <c r="C6" s="2">
        <v>482</v>
      </c>
      <c r="D6" s="3">
        <f t="shared" ref="D6:D16" si="0">C6/B6</f>
        <v>4.8627925746569815E-2</v>
      </c>
      <c r="E6" s="2">
        <v>656</v>
      </c>
      <c r="F6" s="3">
        <f t="shared" ref="F6:F16" si="1">E6/B6</f>
        <v>6.618240516545601E-2</v>
      </c>
      <c r="G6" s="4">
        <v>0.7</v>
      </c>
      <c r="H6">
        <v>0.12</v>
      </c>
    </row>
    <row r="7" spans="1:8" x14ac:dyDescent="0.2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 x14ac:dyDescent="0.2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 x14ac:dyDescent="0.2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 x14ac:dyDescent="0.2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 x14ac:dyDescent="0.2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 x14ac:dyDescent="0.2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 x14ac:dyDescent="0.2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 x14ac:dyDescent="0.2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5" spans="1:8" x14ac:dyDescent="0.2">
      <c r="A15">
        <v>2023</v>
      </c>
      <c r="B15" s="2">
        <v>70439</v>
      </c>
      <c r="C15" s="2">
        <v>6293</v>
      </c>
      <c r="D15" s="3">
        <f t="shared" si="0"/>
        <v>8.9339712375246669E-2</v>
      </c>
      <c r="E15" s="2">
        <v>4500</v>
      </c>
      <c r="F15" s="3">
        <f t="shared" si="1"/>
        <v>6.3885063672113454E-2</v>
      </c>
      <c r="G15" s="4">
        <v>9.06</v>
      </c>
      <c r="H15">
        <v>0.53</v>
      </c>
    </row>
    <row r="16" spans="1:8" x14ac:dyDescent="0.2">
      <c r="A16">
        <v>2024</v>
      </c>
      <c r="B16" s="2">
        <v>71874</v>
      </c>
      <c r="C16" s="2">
        <v>5238</v>
      </c>
      <c r="D16" s="3">
        <f t="shared" si="0"/>
        <v>7.2877535687453046E-2</v>
      </c>
      <c r="E16" s="2">
        <v>2711</v>
      </c>
      <c r="F16" s="3">
        <f t="shared" si="1"/>
        <v>3.7718785652669951E-2</v>
      </c>
      <c r="G16" s="4">
        <v>6.8</v>
      </c>
      <c r="H16">
        <v>0.28000000000000003</v>
      </c>
    </row>
    <row r="18" spans="1:4" x14ac:dyDescent="0.2">
      <c r="A18" s="5" t="s">
        <v>6</v>
      </c>
    </row>
    <row r="19" spans="1:4" x14ac:dyDescent="0.2">
      <c r="B19" s="1" t="s">
        <v>1</v>
      </c>
      <c r="C19" s="1" t="s">
        <v>22</v>
      </c>
      <c r="D19" s="1" t="s">
        <v>2</v>
      </c>
    </row>
    <row r="20" spans="1:4" x14ac:dyDescent="0.2">
      <c r="A20" s="1" t="s">
        <v>7</v>
      </c>
      <c r="B20" s="2">
        <v>6992</v>
      </c>
      <c r="C20" s="2">
        <v>861</v>
      </c>
      <c r="D20" s="3">
        <f>C20/B20</f>
        <v>0.12314073226544622</v>
      </c>
    </row>
    <row r="21" spans="1:4" x14ac:dyDescent="0.2">
      <c r="A21" s="1" t="s">
        <v>8</v>
      </c>
      <c r="B21" s="2">
        <v>6663</v>
      </c>
      <c r="C21" s="2">
        <v>793</v>
      </c>
      <c r="D21" s="3">
        <f t="shared" ref="D21:D39" si="2">C21/B21</f>
        <v>0.11901545850217619</v>
      </c>
    </row>
    <row r="22" spans="1:4" x14ac:dyDescent="0.2">
      <c r="A22" s="1" t="s">
        <v>9</v>
      </c>
      <c r="B22" s="2">
        <v>6921</v>
      </c>
      <c r="C22" s="2">
        <v>787</v>
      </c>
      <c r="D22" s="3">
        <f t="shared" si="2"/>
        <v>0.11371189134518134</v>
      </c>
    </row>
    <row r="23" spans="1:4" x14ac:dyDescent="0.2">
      <c r="A23" s="1" t="s">
        <v>10</v>
      </c>
      <c r="B23" s="2">
        <v>7050</v>
      </c>
      <c r="C23" s="2">
        <v>782</v>
      </c>
      <c r="D23" s="3">
        <f t="shared" si="2"/>
        <v>0.11092198581560284</v>
      </c>
    </row>
    <row r="24" spans="1:4" x14ac:dyDescent="0.2">
      <c r="A24" s="1" t="s">
        <v>11</v>
      </c>
      <c r="B24" s="2">
        <v>7747</v>
      </c>
      <c r="C24" s="2">
        <v>1478</v>
      </c>
      <c r="D24" s="3">
        <f t="shared" si="2"/>
        <v>0.19078352910804183</v>
      </c>
    </row>
    <row r="25" spans="1:4" x14ac:dyDescent="0.2">
      <c r="A25" s="1" t="s">
        <v>12</v>
      </c>
      <c r="B25" s="2">
        <v>9699</v>
      </c>
      <c r="C25" s="2">
        <v>594</v>
      </c>
      <c r="D25" s="3">
        <f t="shared" si="2"/>
        <v>6.1243427157438912E-2</v>
      </c>
    </row>
    <row r="26" spans="1:4" x14ac:dyDescent="0.2">
      <c r="A26" s="1" t="s">
        <v>13</v>
      </c>
      <c r="B26" s="2">
        <v>13568</v>
      </c>
      <c r="C26" s="2">
        <v>1987</v>
      </c>
      <c r="D26" s="3">
        <f t="shared" si="2"/>
        <v>0.14644752358490565</v>
      </c>
    </row>
    <row r="27" spans="1:4" x14ac:dyDescent="0.2">
      <c r="A27" s="1" t="s">
        <v>14</v>
      </c>
      <c r="B27" s="2">
        <v>14358</v>
      </c>
      <c r="C27" s="2">
        <v>2183</v>
      </c>
      <c r="D27" s="3">
        <f t="shared" si="2"/>
        <v>0.15204067418860565</v>
      </c>
    </row>
    <row r="28" spans="1:4" x14ac:dyDescent="0.2">
      <c r="A28" s="1" t="s">
        <v>15</v>
      </c>
      <c r="B28" s="2">
        <v>16341</v>
      </c>
      <c r="C28" s="2">
        <v>2598</v>
      </c>
      <c r="D28" s="3">
        <f t="shared" si="2"/>
        <v>0.15898659812740959</v>
      </c>
    </row>
    <row r="29" spans="1:4" x14ac:dyDescent="0.2">
      <c r="A29" s="1" t="s">
        <v>16</v>
      </c>
      <c r="B29" s="2">
        <v>15447</v>
      </c>
      <c r="C29" s="2">
        <v>1724</v>
      </c>
      <c r="D29" s="3">
        <f t="shared" si="2"/>
        <v>0.11160743186379232</v>
      </c>
    </row>
    <row r="30" spans="1:4" x14ac:dyDescent="0.2">
      <c r="A30" s="1" t="s">
        <v>17</v>
      </c>
      <c r="B30" s="2">
        <v>16502</v>
      </c>
      <c r="C30" s="2">
        <v>2027</v>
      </c>
      <c r="D30" s="3">
        <f t="shared" si="2"/>
        <v>0.12283359592776633</v>
      </c>
    </row>
    <row r="31" spans="1:4" x14ac:dyDescent="0.2">
      <c r="A31" s="1" t="s">
        <v>18</v>
      </c>
      <c r="B31" s="2">
        <v>17426</v>
      </c>
      <c r="C31" s="2">
        <v>1167</v>
      </c>
      <c r="D31" s="3">
        <f t="shared" si="2"/>
        <v>6.6968897050384488E-2</v>
      </c>
    </row>
    <row r="32" spans="1:4" x14ac:dyDescent="0.2">
      <c r="A32" s="1" t="s">
        <v>19</v>
      </c>
      <c r="B32" s="2">
        <v>18137</v>
      </c>
      <c r="C32" s="2">
        <v>1810</v>
      </c>
      <c r="D32" s="3">
        <f t="shared" si="2"/>
        <v>9.9795997132932676E-2</v>
      </c>
    </row>
    <row r="33" spans="1:4" x14ac:dyDescent="0.2">
      <c r="A33" s="1" t="s">
        <v>20</v>
      </c>
      <c r="B33" s="2">
        <v>17299</v>
      </c>
      <c r="C33" s="2">
        <v>1819</v>
      </c>
      <c r="D33" s="3">
        <f t="shared" si="2"/>
        <v>0.10515058673911787</v>
      </c>
    </row>
    <row r="34" spans="1:4" x14ac:dyDescent="0.2">
      <c r="A34" s="1" t="s">
        <v>21</v>
      </c>
      <c r="B34" s="2">
        <v>17457</v>
      </c>
      <c r="C34" s="2">
        <v>1172</v>
      </c>
      <c r="D34" s="3">
        <f t="shared" si="2"/>
        <v>6.7136392278169213E-2</v>
      </c>
    </row>
    <row r="35" spans="1:4" x14ac:dyDescent="0.2">
      <c r="A35" s="1" t="s">
        <v>24</v>
      </c>
      <c r="B35" s="2">
        <v>17545</v>
      </c>
      <c r="C35" s="2">
        <v>1492</v>
      </c>
      <c r="D35" s="3">
        <f t="shared" si="2"/>
        <v>8.5038472499287546E-2</v>
      </c>
    </row>
    <row r="36" spans="1:4" x14ac:dyDescent="0.2">
      <c r="A36" s="1" t="s">
        <v>25</v>
      </c>
      <c r="B36" s="2">
        <v>17985</v>
      </c>
      <c r="C36" s="2">
        <v>1838</v>
      </c>
      <c r="D36" s="3">
        <f t="shared" si="2"/>
        <v>0.10219627467333889</v>
      </c>
    </row>
    <row r="37" spans="1:4" x14ac:dyDescent="0.2">
      <c r="A37" s="1" t="s">
        <v>26</v>
      </c>
      <c r="B37" s="2">
        <v>16812</v>
      </c>
      <c r="C37" s="2">
        <v>678</v>
      </c>
      <c r="D37" s="3">
        <f t="shared" si="2"/>
        <v>4.0328336902212707E-2</v>
      </c>
    </row>
    <row r="38" spans="1:4" x14ac:dyDescent="0.2">
      <c r="A38" s="1" t="s">
        <v>27</v>
      </c>
      <c r="B38" s="2">
        <v>18776</v>
      </c>
      <c r="C38" s="2">
        <v>1352</v>
      </c>
      <c r="D38" s="3">
        <f t="shared" si="2"/>
        <v>7.2006817213463997E-2</v>
      </c>
    </row>
    <row r="39" spans="1:4" x14ac:dyDescent="0.2">
      <c r="A39" s="1" t="s">
        <v>28</v>
      </c>
      <c r="B39" s="2">
        <v>18301</v>
      </c>
      <c r="C39" s="2">
        <v>1370</v>
      </c>
      <c r="D39" s="3">
        <f t="shared" si="2"/>
        <v>7.4859297306158132E-2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75c46-0de2-4d1f-a944-ceab613d0d3b" xsi:nil="true"/>
    <lcf76f155ced4ddcb4097134ff3c332f xmlns="84b981c1-2450-48c2-acbc-5fd5c223201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1BC5BD3FA074CAA1B8143AC73598F" ma:contentTypeVersion="14" ma:contentTypeDescription="Opret et nyt dokument." ma:contentTypeScope="" ma:versionID="1d8c6dba7b303c7b06e198eda542b50c">
  <xsd:schema xmlns:xsd="http://www.w3.org/2001/XMLSchema" xmlns:xs="http://www.w3.org/2001/XMLSchema" xmlns:p="http://schemas.microsoft.com/office/2006/metadata/properties" xmlns:ns2="84b981c1-2450-48c2-acbc-5fd5c2232019" xmlns:ns3="8e275c46-0de2-4d1f-a944-ceab613d0d3b" targetNamespace="http://schemas.microsoft.com/office/2006/metadata/properties" ma:root="true" ma:fieldsID="3bed29c34ba74b34f8d757d47f2a2309" ns2:_="" ns3:_="">
    <xsd:import namespace="84b981c1-2450-48c2-acbc-5fd5c2232019"/>
    <xsd:import namespace="8e275c46-0de2-4d1f-a944-ceab613d0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81c1-2450-48c2-acbc-5fd5c2232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b1b91d17-a37b-4f1f-8c74-96201d8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75c46-0de2-4d1f-a944-ceab613d0d3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10e3f5-0be7-45fd-ac99-96a2cb3d0426}" ma:internalName="TaxCatchAll" ma:showField="CatchAllData" ma:web="8e275c46-0de2-4d1f-a944-ceab613d0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13468-0C51-452F-9674-2CF06A60F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7692D-8FC1-4917-9B6B-9DA131390E69}">
  <ds:schemaRefs>
    <ds:schemaRef ds:uri="http://purl.org/dc/dcmitype/"/>
    <ds:schemaRef ds:uri="http://www.w3.org/XML/1998/namespace"/>
    <ds:schemaRef ds:uri="http://schemas.openxmlformats.org/package/2006/metadata/core-properties"/>
    <ds:schemaRef ds:uri="8e275c46-0de2-4d1f-a944-ceab613d0d3b"/>
    <ds:schemaRef ds:uri="http://schemas.microsoft.com/office/2006/documentManagement/types"/>
    <ds:schemaRef ds:uri="http://purl.org/dc/elements/1.1/"/>
    <ds:schemaRef ds:uri="http://purl.org/dc/terms/"/>
    <ds:schemaRef ds:uri="84b981c1-2450-48c2-acbc-5fd5c2232019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18FD939-802A-4E80-B819-ABD67BF33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981c1-2450-48c2-acbc-5fd5c2232019"/>
    <ds:schemaRef ds:uri="8e275c46-0de2-4d1f-a944-ceab613d0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2025-03-19T07:22:53Z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0x010100CAA1BC5BD3FA074CAA1B8143AC73598F</vt:lpwstr>
  </property>
  <property fmtid="{D5CDD505-2E9C-101B-9397-08002B2CF9AE}" pid="3" name="MediaServiceImageTags">
    <vt:lpwstr/>
  </property>
</Properties>
</file>